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140" windowHeight="8835" tabRatio="311" activeTab="0"/>
  </bookViews>
  <sheets>
    <sheet name="Лист1" sheetId="1" r:id="rId1"/>
  </sheets>
  <definedNames>
    <definedName name="_xlnm.Print_Area" localSheetId="0">'Лист1'!$A:$D</definedName>
  </definedNames>
  <calcPr fullCalcOnLoad="1" refMode="R1C1"/>
</workbook>
</file>

<file path=xl/sharedStrings.xml><?xml version="1.0" encoding="utf-8"?>
<sst xmlns="http://schemas.openxmlformats.org/spreadsheetml/2006/main" count="15" uniqueCount="14">
  <si>
    <t>ПРОГРАММА</t>
  </si>
  <si>
    <t>1.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</si>
  <si>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</si>
  <si>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</si>
  <si>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</si>
  <si>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Сумма 
(рублей)</t>
  </si>
  <si>
    <t>Вид заимствований</t>
  </si>
  <si>
    <t>Приложение 12</t>
  </si>
  <si>
    <t>Муниципальные заимствования ( + привлечение / - погашение)</t>
  </si>
  <si>
    <t>к решению Совет муниципального района «Усть-Цилемский»</t>
  </si>
  <si>
    <t>Приложение 9</t>
  </si>
  <si>
    <t>от "07" октября 2014г.  № 279/20</t>
  </si>
  <si>
    <t>от 11 декабря 2013 г. № 214/16</t>
  </si>
  <si>
    <t>МУНИЦИПАЛЬНЫХ ЗАИМСТВОВАНИЙ  МУНИЦИПАЛЬНОГО РАЙОНА «УСТЬ-ЦИЛЕМСКИЙ» 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</si>
</sst>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"/>
    <numFmt numFmtId="180" formatCode="[$€-2]\ ###,000_);[Red]\([$€-2]\ ###,000\)"/>
  </numFmts>
  <fonts count="24">
    <font>
      <sz val="11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9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Alignment="1">
      <alignment vertical="top"/>
    </xf>
    <xf numFmtId="179" fontId="2" fillId="0" borderId="10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tabSelected="1" zoomScaleSheetLayoutView="100" zoomScalePageLayoutView="0" workbookViewId="0" topLeftCell="A1">
      <selection activeCell="C18" sqref="C18"/>
    </sheetView>
  </sheetViews>
  <sheetFormatPr defaultColWidth="8.796875" defaultRowHeight="14.25"/>
  <cols>
    <col min="1" max="1" width="9.09765625" style="2" customWidth="1"/>
    <col min="2" max="2" width="2.69921875" style="4" bestFit="1" customWidth="1"/>
    <col min="3" max="3" width="62.09765625" style="2" customWidth="1"/>
    <col min="4" max="4" width="18.09765625" style="2" customWidth="1"/>
    <col min="5" max="16384" width="9.09765625" style="2" customWidth="1"/>
  </cols>
  <sheetData>
    <row r="1" spans="3:4" ht="15.75">
      <c r="C1" s="22"/>
      <c r="D1" s="22"/>
    </row>
    <row r="2" spans="3:4" ht="15.75">
      <c r="C2" s="23" t="s">
        <v>10</v>
      </c>
      <c r="D2" s="23"/>
    </row>
    <row r="3" spans="3:4" ht="15.75">
      <c r="C3" s="23" t="s">
        <v>9</v>
      </c>
      <c r="D3" s="23"/>
    </row>
    <row r="4" spans="3:4" ht="15.75">
      <c r="C4" s="23" t="s">
        <v>11</v>
      </c>
      <c r="D4" s="23"/>
    </row>
    <row r="5" spans="3:4" ht="15.75">
      <c r="C5" s="22"/>
      <c r="D5" s="22"/>
    </row>
    <row r="6" spans="3:4" ht="15.75">
      <c r="C6" s="23" t="s">
        <v>7</v>
      </c>
      <c r="D6" s="23"/>
    </row>
    <row r="7" spans="3:4" ht="15.75">
      <c r="C7" s="23" t="s">
        <v>9</v>
      </c>
      <c r="D7" s="23"/>
    </row>
    <row r="8" spans="3:4" ht="15.75">
      <c r="C8" s="23" t="s">
        <v>12</v>
      </c>
      <c r="D8" s="23"/>
    </row>
    <row r="10" spans="2:4" ht="15.75">
      <c r="B10" s="24" t="s">
        <v>0</v>
      </c>
      <c r="C10" s="24"/>
      <c r="D10" s="24"/>
    </row>
    <row r="11" spans="2:4" ht="51.75" customHeight="1">
      <c r="B11" s="17" t="s">
        <v>13</v>
      </c>
      <c r="C11" s="17"/>
      <c r="D11" s="17"/>
    </row>
    <row r="12" spans="2:4" ht="15.75">
      <c r="B12" s="17"/>
      <c r="C12" s="17"/>
      <c r="D12" s="17"/>
    </row>
    <row r="14" ht="15.75">
      <c r="D14" s="1"/>
    </row>
    <row r="15" spans="2:4" ht="31.5">
      <c r="B15" s="20" t="s">
        <v>6</v>
      </c>
      <c r="C15" s="21"/>
      <c r="D15" s="5" t="s">
        <v>5</v>
      </c>
    </row>
    <row r="16" spans="2:4" ht="15.75" customHeight="1">
      <c r="B16" s="18" t="s">
        <v>8</v>
      </c>
      <c r="C16" s="19"/>
      <c r="D16" s="15">
        <f>D17</f>
        <v>9400000</v>
      </c>
    </row>
    <row r="17" spans="2:4" ht="31.5">
      <c r="B17" s="7" t="s">
        <v>1</v>
      </c>
      <c r="C17" s="7" t="s">
        <v>4</v>
      </c>
      <c r="D17" s="15">
        <f>SUM(D18:D19)</f>
        <v>9400000</v>
      </c>
    </row>
    <row r="18" spans="2:4" ht="15.75">
      <c r="B18" s="7"/>
      <c r="C18" s="8" t="s">
        <v>2</v>
      </c>
      <c r="D18" s="16">
        <f>17500000+16000000</f>
        <v>33500000</v>
      </c>
    </row>
    <row r="19" spans="2:4" ht="15.75">
      <c r="B19" s="7"/>
      <c r="C19" s="9" t="s">
        <v>3</v>
      </c>
      <c r="D19" s="16">
        <f>-6600000+-17500000</f>
        <v>-24100000</v>
      </c>
    </row>
    <row r="20" spans="2:4" ht="15.75">
      <c r="B20" s="11"/>
      <c r="C20" s="12"/>
      <c r="D20" s="13"/>
    </row>
    <row r="21" spans="2:4" ht="15.75">
      <c r="B21" s="6"/>
      <c r="C21" s="3"/>
      <c r="D21" s="3"/>
    </row>
    <row r="22" ht="15.75">
      <c r="B22" s="14"/>
    </row>
    <row r="23" spans="2:4" ht="15.75">
      <c r="B23" s="14"/>
      <c r="D23" s="10"/>
    </row>
    <row r="24" ht="15.75">
      <c r="B24" s="14"/>
    </row>
    <row r="25" ht="15.75">
      <c r="B25" s="14"/>
    </row>
  </sheetData>
  <sheetProtection/>
  <mergeCells count="13">
    <mergeCell ref="C1:D1"/>
    <mergeCell ref="C2:D2"/>
    <mergeCell ref="C3:D3"/>
    <mergeCell ref="C4:D4"/>
    <mergeCell ref="B12:D12"/>
    <mergeCell ref="B16:C16"/>
    <mergeCell ref="B15:C15"/>
    <mergeCell ref="C5:D5"/>
    <mergeCell ref="C8:D8"/>
    <mergeCell ref="B10:D10"/>
    <mergeCell ref="B11:D11"/>
    <mergeCell ref="C7:D7"/>
    <mergeCell ref="C6:D6"/>
  </mergeCells>
  <printOptions horizontalCentered="1"/>
  <pageMargins left="0.7874015748031497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negorbejko</cp:lastModifiedBy>
  <cp:lastPrinted>2014-04-29T12:02:51Z</cp:lastPrinted>
  <dcterms:created xsi:type="dcterms:W3CDTF">2004-08-16T12:53:19Z</dcterms:created>
  <dcterms:modified xsi:type="dcterms:W3CDTF">2014-10-23T13:30:30Z</dcterms:modified>
  <cp:category/>
  <cp:version/>
  <cp:contentType/>
  <cp:contentStatus/>
</cp:coreProperties>
</file>